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Физика" sheetId="1" r:id="rId1"/>
    <sheet name="Лист2" sheetId="2" state="hidden" r:id="rId2"/>
  </sheets>
  <externalReferences>
    <externalReference r:id="rId5"/>
  </externalReferences>
  <definedNames>
    <definedName name="school_type">'[1]Тип ОУ'!$A$1:$A$12</definedName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 refMode="R1C1"/>
</workbook>
</file>

<file path=xl/sharedStrings.xml><?xml version="1.0" encoding="utf-8"?>
<sst xmlns="http://schemas.openxmlformats.org/spreadsheetml/2006/main" count="354" uniqueCount="134">
  <si>
    <t>Фамилия</t>
  </si>
  <si>
    <t>Имя</t>
  </si>
  <si>
    <t>Отчество</t>
  </si>
  <si>
    <t>Дата рождения</t>
  </si>
  <si>
    <t>Пол</t>
  </si>
  <si>
    <t>Полное название ОУ</t>
  </si>
  <si>
    <t>Сокращенное название ОУ</t>
  </si>
  <si>
    <t>Тип ОУ</t>
  </si>
  <si>
    <t>Должность</t>
  </si>
  <si>
    <t>Стаж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</si>
  <si>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</si>
  <si>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</si>
  <si>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</si>
  <si>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</si>
  <si>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</si>
  <si>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</si>
  <si>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</si>
  <si>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</si>
  <si>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</si>
  <si>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</si>
  <si>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</si>
  <si>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</si>
  <si>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</si>
  <si>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</si>
  <si>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</si>
  <si>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</si>
  <si>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</si>
  <si>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</si>
  <si>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</si>
  <si>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</si>
  <si>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</si>
  <si>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</si>
  <si>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Учился в классе</t>
  </si>
  <si>
    <t>Место</t>
  </si>
  <si>
    <t>Призер</t>
  </si>
  <si>
    <t>Победитель</t>
  </si>
  <si>
    <t>Тип диплома</t>
  </si>
  <si>
    <t>Муниципалитет (по итогам МЭ)</t>
  </si>
  <si>
    <t xml:space="preserve">Копылова </t>
  </si>
  <si>
    <t>Дарья</t>
  </si>
  <si>
    <t>Владимировна</t>
  </si>
  <si>
    <t>Юршева</t>
  </si>
  <si>
    <t>Ксения</t>
  </si>
  <si>
    <t>Сергеевна</t>
  </si>
  <si>
    <t>Юникова</t>
  </si>
  <si>
    <t>Полина</t>
  </si>
  <si>
    <t>Григорьевна</t>
  </si>
  <si>
    <t>МОУ "Богословская СОШ"</t>
  </si>
  <si>
    <t>Классина</t>
  </si>
  <si>
    <t>Андрей</t>
  </si>
  <si>
    <t>Викторовна</t>
  </si>
  <si>
    <t>Александрович</t>
  </si>
  <si>
    <t>Юлия</t>
  </si>
  <si>
    <t>Александровна</t>
  </si>
  <si>
    <t>Анна</t>
  </si>
  <si>
    <t>Татьяна</t>
  </si>
  <si>
    <t>Юрьевна</t>
  </si>
  <si>
    <t>Любовь</t>
  </si>
  <si>
    <t>Илья</t>
  </si>
  <si>
    <t>Дмитрий</t>
  </si>
  <si>
    <t>Александр</t>
  </si>
  <si>
    <t>Ирина</t>
  </si>
  <si>
    <t>Владимир</t>
  </si>
  <si>
    <t>Иванович</t>
  </si>
  <si>
    <t>Анастасия</t>
  </si>
  <si>
    <t>Валерьевна</t>
  </si>
  <si>
    <t>Наталья</t>
  </si>
  <si>
    <t>Ивановна</t>
  </si>
  <si>
    <t>Сергеевич</t>
  </si>
  <si>
    <t>Ольга</t>
  </si>
  <si>
    <t>Владимирович</t>
  </si>
  <si>
    <t>Олегович</t>
  </si>
  <si>
    <t>Анатольевич</t>
  </si>
  <si>
    <t>Сергей</t>
  </si>
  <si>
    <t>Николаевич</t>
  </si>
  <si>
    <t>Муниципальное образовательное учреждение Петровская средняя общеобразовательная школа с.Петровка Омского муниципального района Омской области</t>
  </si>
  <si>
    <t>МОУ Петровская СОШ с.Петровка Омского МР</t>
  </si>
  <si>
    <t>Максименко</t>
  </si>
  <si>
    <t>Вадим</t>
  </si>
  <si>
    <t>Алишина</t>
  </si>
  <si>
    <t>Неупокоев</t>
  </si>
  <si>
    <t>Степан</t>
  </si>
  <si>
    <t>Степанович</t>
  </si>
  <si>
    <t>Рубцова</t>
  </si>
  <si>
    <t>Виталий</t>
  </si>
  <si>
    <t>Муниципальное образовательное учреждение Иртышская средняя общеобразовательная школа п.Иртышский Омского муниципального района, Омской области</t>
  </si>
  <si>
    <t>МОУ "Иртышская СОШ"п.Иртышский Омского МР</t>
  </si>
  <si>
    <t>Фахрутдинов</t>
  </si>
  <si>
    <t>Ренатович</t>
  </si>
  <si>
    <t>Конушина</t>
  </si>
  <si>
    <t>Муниципальное образовательное учреждение "Иртышская средняя общеобразовательная школа" Омского района, Омской области</t>
  </si>
  <si>
    <t>Лосеева</t>
  </si>
  <si>
    <t>Константин</t>
  </si>
  <si>
    <t>Рыжковский</t>
  </si>
  <si>
    <t>Брехт</t>
  </si>
  <si>
    <t>Мелехин</t>
  </si>
  <si>
    <t>Вероника</t>
  </si>
  <si>
    <t xml:space="preserve">Савлучинский </t>
  </si>
  <si>
    <t>Олег</t>
  </si>
  <si>
    <t>Наумкин</t>
  </si>
  <si>
    <t>Саломаха</t>
  </si>
  <si>
    <t>МОУ Калининская СОШ</t>
  </si>
  <si>
    <t>Гунгер</t>
  </si>
  <si>
    <t>Дутов</t>
  </si>
  <si>
    <t>Муниципальное общеобразовательное учреждение Ключевская средняя общеобразовательная школа п.КлючиОмского муниципального района Омской области</t>
  </si>
  <si>
    <t>МОУ "Ключевская СОШ"</t>
  </si>
  <si>
    <t>Щукина</t>
  </si>
  <si>
    <t>Гейлер</t>
  </si>
  <si>
    <t>Виктор</t>
  </si>
  <si>
    <t>09.10.1996</t>
  </si>
  <si>
    <t>Муниципальное образовательное учреждение Лузинская средняя общеобразовательная школа № 1 с. Лузино Омского муниципального района</t>
  </si>
  <si>
    <t>МОУ Лузинская СОШ № 1 с. Лузино Омского МР</t>
  </si>
  <si>
    <t>Сыроватко</t>
  </si>
  <si>
    <t>Жилинский</t>
  </si>
  <si>
    <t>Белобородова</t>
  </si>
  <si>
    <t>Савин</t>
  </si>
  <si>
    <t>Пинкевич</t>
  </si>
  <si>
    <t>Шоколенко</t>
  </si>
  <si>
    <t>Вибе</t>
  </si>
  <si>
    <t>Муниципальное образовательное учреждение Новотроицкая средняя общеобразовательная школа с. Новотроицкое Омского муниципального района Омской области</t>
  </si>
  <si>
    <t>МОУ Новотроицкая СОШ с.Новотроицкое Омского МР</t>
  </si>
  <si>
    <t>Мадис</t>
  </si>
  <si>
    <t>Дубинина</t>
  </si>
  <si>
    <t>Муниципальное образовательное учреждение Красноярская средняя общеобразовательная школа с.Красноярка Омского муниципального района Омской области</t>
  </si>
  <si>
    <t>МОУ Красноярская СОШ с.Красноярка Омского МР</t>
  </si>
  <si>
    <t>Иван</t>
  </si>
  <si>
    <t>Голубев</t>
  </si>
  <si>
    <t>Сергевич</t>
  </si>
  <si>
    <t>Количество баллов школьный этап</t>
  </si>
  <si>
    <t>Количество баллов муниципальный этап</t>
  </si>
  <si>
    <t>участник</t>
  </si>
  <si>
    <t>Дмитриев</t>
  </si>
  <si>
    <t>Николай</t>
  </si>
  <si>
    <t>Максимович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</si>
</sst>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38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14" fontId="3" fillId="34" borderId="0" xfId="0" applyNumberFormat="1" applyFont="1" applyFill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3" fillId="35" borderId="0" xfId="0" applyFont="1" applyFill="1" applyBorder="1" applyAlignment="1">
      <alignment horizontal="right"/>
    </xf>
    <xf numFmtId="0" fontId="3" fillId="36" borderId="0" xfId="0" applyFont="1" applyFill="1" applyBorder="1" applyAlignment="1">
      <alignment horizontal="right"/>
    </xf>
    <xf numFmtId="0" fontId="3" fillId="37" borderId="0" xfId="0" applyFont="1" applyFill="1" applyBorder="1" applyAlignment="1">
      <alignment horizontal="right"/>
    </xf>
    <xf numFmtId="0" fontId="3" fillId="38" borderId="0" xfId="0" applyFont="1" applyFill="1" applyBorder="1" applyAlignment="1">
      <alignment horizontal="right"/>
    </xf>
    <xf numFmtId="0" fontId="3" fillId="39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4" fontId="0" fillId="0" borderId="0" xfId="0" applyNumberFormat="1" applyBorder="1" applyAlignment="1">
      <alignment horizontal="left" vertical="center" wrapText="1"/>
    </xf>
    <xf numFmtId="0" fontId="0" fillId="37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&#1055;&#1054;&#1051;&#1068;&#1047;&#1054;~1\LOCALS~1\Temp\Rar$DI18.516\&#1064;&#1072;&#1073;&#1083;&#1086;&#1085;%20&#1076;&#1083;&#1103;%20&#1074;&#1074;&#1086;&#1076;&#1072;%20&#1076;&#1072;&#1085;&#1085;&#1099;&#1093;%20&#1087;&#1086;%20&#1096;&#1082;&#1086;&#1083;&#1100;&#1085;&#1086;&#1084;&#1091;%20&#1101;&#1090;&#1072;&#1087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2">
        <row r="1">
          <cell r="A1" t="str">
            <v>Общеобразовательное ОУ</v>
          </cell>
        </row>
        <row r="2">
          <cell r="A2" t="str">
            <v>ОУ с углубленным изучением</v>
          </cell>
        </row>
        <row r="3">
          <cell r="A3" t="str">
            <v>Лицей</v>
          </cell>
        </row>
        <row r="4">
          <cell r="A4" t="str">
            <v>Гимназия</v>
          </cell>
        </row>
        <row r="5">
          <cell r="A5" t="str">
            <v>Школа-интернат</v>
          </cell>
        </row>
        <row r="6">
          <cell r="A6" t="str">
            <v>Некоммерческое образовательное учреждение</v>
          </cell>
        </row>
        <row r="7">
          <cell r="A7" t="str">
            <v>Специализированный учебно-научный центр</v>
          </cell>
        </row>
        <row r="8">
          <cell r="A8" t="str">
            <v>Учебно-воспитательный комплекс</v>
          </cell>
        </row>
        <row r="9">
          <cell r="A9" t="str">
            <v>Центр образования</v>
          </cell>
        </row>
        <row r="10">
          <cell r="A10" t="str">
            <v>ОУ Министерства обороны </v>
          </cell>
        </row>
        <row r="11">
          <cell r="A11" t="str">
            <v>Кадетская школа</v>
          </cell>
        </row>
        <row r="12">
          <cell r="A12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PageLayoutView="0" workbookViewId="0" topLeftCell="A1">
      <selection activeCell="A25" sqref="A25:IV28"/>
    </sheetView>
  </sheetViews>
  <sheetFormatPr defaultColWidth="9.00390625" defaultRowHeight="12.75"/>
  <cols>
    <col min="1" max="1" width="14.875" style="0" customWidth="1"/>
    <col min="2" max="2" width="12.75390625" style="0" customWidth="1"/>
    <col min="3" max="3" width="18.25390625" style="0" customWidth="1"/>
    <col min="4" max="4" width="14.00390625" style="0" customWidth="1"/>
    <col min="5" max="5" width="11.75390625" style="0" customWidth="1"/>
    <col min="6" max="6" width="9.375" style="0" customWidth="1"/>
    <col min="7" max="7" width="12.75390625" style="0" customWidth="1"/>
    <col min="8" max="9" width="12.25390625" style="0" customWidth="1"/>
    <col min="10" max="10" width="10.25390625" style="0" customWidth="1"/>
    <col min="11" max="11" width="12.125" style="0" customWidth="1"/>
    <col min="12" max="12" width="28.875" style="0" customWidth="1"/>
    <col min="13" max="13" width="27.25390625" style="0" customWidth="1"/>
    <col min="14" max="14" width="20.125" style="0" customWidth="1"/>
    <col min="15" max="15" width="18.375" style="0" customWidth="1"/>
    <col min="16" max="16" width="14.25390625" style="0" customWidth="1"/>
    <col min="17" max="17" width="15.875" style="0" customWidth="1"/>
    <col min="18" max="18" width="11.75390625" style="0" customWidth="1"/>
    <col min="19" max="19" width="10.25390625" style="0" customWidth="1"/>
    <col min="20" max="20" width="16.875" style="0" customWidth="1"/>
    <col min="21" max="21" width="10.625" style="0" customWidth="1"/>
    <col min="22" max="22" width="29.875" style="0" customWidth="1"/>
  </cols>
  <sheetData>
    <row r="1" spans="1:22" ht="12.75">
      <c r="A1" s="34" t="s">
        <v>37</v>
      </c>
      <c r="B1" s="31" t="s">
        <v>10</v>
      </c>
      <c r="C1" s="32"/>
      <c r="D1" s="32"/>
      <c r="E1" s="32"/>
      <c r="F1" s="32"/>
      <c r="G1" s="32"/>
      <c r="H1" s="32"/>
      <c r="I1" s="32"/>
      <c r="J1" s="32"/>
      <c r="K1" s="33"/>
      <c r="L1" s="29" t="s">
        <v>11</v>
      </c>
      <c r="M1" s="29"/>
      <c r="N1" s="29"/>
      <c r="O1" s="30" t="s">
        <v>12</v>
      </c>
      <c r="P1" s="30"/>
      <c r="Q1" s="30"/>
      <c r="R1" s="30"/>
      <c r="S1" s="30"/>
      <c r="T1" s="30"/>
      <c r="U1" s="30"/>
      <c r="V1" s="30"/>
    </row>
    <row r="2" spans="1:22" s="1" customFormat="1" ht="51">
      <c r="A2" s="35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32</v>
      </c>
      <c r="H2" s="3" t="s">
        <v>128</v>
      </c>
      <c r="I2" s="3" t="s">
        <v>129</v>
      </c>
      <c r="J2" s="3" t="s">
        <v>33</v>
      </c>
      <c r="K2" s="3" t="s">
        <v>36</v>
      </c>
      <c r="L2" s="4" t="s">
        <v>5</v>
      </c>
      <c r="M2" s="4" t="s">
        <v>6</v>
      </c>
      <c r="N2" s="5" t="s">
        <v>7</v>
      </c>
      <c r="O2" s="6" t="s">
        <v>0</v>
      </c>
      <c r="P2" s="6" t="s">
        <v>1</v>
      </c>
      <c r="Q2" s="6" t="s">
        <v>2</v>
      </c>
      <c r="R2" s="6" t="s">
        <v>3</v>
      </c>
      <c r="S2" s="6" t="s">
        <v>4</v>
      </c>
      <c r="T2" s="6" t="s">
        <v>8</v>
      </c>
      <c r="U2" s="6" t="s">
        <v>9</v>
      </c>
      <c r="V2" s="4" t="s">
        <v>5</v>
      </c>
    </row>
    <row r="3" ht="12.75" hidden="1"/>
    <row r="4" spans="1:22" ht="15">
      <c r="A4" s="22">
        <f aca="true" t="shared" si="0" ref="A4:A19">G4</f>
        <v>7</v>
      </c>
      <c r="B4" s="13" t="s">
        <v>80</v>
      </c>
      <c r="C4" s="13" t="s">
        <v>81</v>
      </c>
      <c r="D4" s="13" t="s">
        <v>82</v>
      </c>
      <c r="E4" s="14">
        <v>35824</v>
      </c>
      <c r="F4" s="13" t="s">
        <v>14</v>
      </c>
      <c r="G4" s="13">
        <v>7</v>
      </c>
      <c r="H4" s="19">
        <v>30</v>
      </c>
      <c r="I4" s="19">
        <v>20</v>
      </c>
      <c r="J4" s="13">
        <v>2</v>
      </c>
      <c r="K4" s="13" t="s">
        <v>34</v>
      </c>
      <c r="L4" s="13" t="s">
        <v>75</v>
      </c>
      <c r="M4" s="13" t="s">
        <v>76</v>
      </c>
      <c r="N4" s="13" t="s">
        <v>21</v>
      </c>
      <c r="O4" s="13" t="s">
        <v>83</v>
      </c>
      <c r="P4" s="13" t="s">
        <v>57</v>
      </c>
      <c r="Q4" s="13" t="s">
        <v>50</v>
      </c>
      <c r="R4" s="14">
        <v>29096</v>
      </c>
      <c r="S4" s="13" t="s">
        <v>13</v>
      </c>
      <c r="T4" s="13" t="s">
        <v>15</v>
      </c>
      <c r="U4" s="13">
        <v>8</v>
      </c>
      <c r="V4" s="13" t="s">
        <v>75</v>
      </c>
    </row>
    <row r="5" spans="1:22" ht="15">
      <c r="A5" s="22">
        <f t="shared" si="0"/>
        <v>7</v>
      </c>
      <c r="B5" s="13" t="s">
        <v>121</v>
      </c>
      <c r="C5" s="13" t="s">
        <v>60</v>
      </c>
      <c r="D5" s="13" t="s">
        <v>72</v>
      </c>
      <c r="E5" s="14">
        <v>36260</v>
      </c>
      <c r="F5" s="13" t="s">
        <v>14</v>
      </c>
      <c r="G5" s="13">
        <v>7</v>
      </c>
      <c r="H5" s="19">
        <v>35</v>
      </c>
      <c r="I5" s="19">
        <v>7</v>
      </c>
      <c r="J5" s="13" t="s">
        <v>130</v>
      </c>
      <c r="K5" s="13"/>
      <c r="L5" s="13" t="s">
        <v>119</v>
      </c>
      <c r="M5" s="13" t="s">
        <v>120</v>
      </c>
      <c r="N5" s="13" t="s">
        <v>21</v>
      </c>
      <c r="O5" s="13" t="s">
        <v>122</v>
      </c>
      <c r="P5" s="13" t="s">
        <v>55</v>
      </c>
      <c r="Q5" s="13" t="s">
        <v>53</v>
      </c>
      <c r="R5" s="17">
        <v>22227</v>
      </c>
      <c r="S5" s="13" t="s">
        <v>13</v>
      </c>
      <c r="T5" s="13" t="s">
        <v>15</v>
      </c>
      <c r="U5" s="13">
        <v>28</v>
      </c>
      <c r="V5" s="13" t="s">
        <v>119</v>
      </c>
    </row>
    <row r="6" spans="1:22" ht="15">
      <c r="A6" s="22">
        <f t="shared" si="0"/>
        <v>7</v>
      </c>
      <c r="B6" s="15" t="s">
        <v>114</v>
      </c>
      <c r="C6" s="15" t="s">
        <v>96</v>
      </c>
      <c r="D6" s="15" t="s">
        <v>65</v>
      </c>
      <c r="E6" s="16">
        <v>35824</v>
      </c>
      <c r="F6" s="15" t="s">
        <v>13</v>
      </c>
      <c r="G6" s="15">
        <v>7</v>
      </c>
      <c r="H6" s="20">
        <v>23</v>
      </c>
      <c r="I6" s="20">
        <v>7</v>
      </c>
      <c r="J6" s="15" t="s">
        <v>130</v>
      </c>
      <c r="K6" s="15"/>
      <c r="L6" s="13" t="s">
        <v>110</v>
      </c>
      <c r="M6" s="13" t="s">
        <v>111</v>
      </c>
      <c r="N6" s="13" t="s">
        <v>21</v>
      </c>
      <c r="O6" s="13" t="s">
        <v>117</v>
      </c>
      <c r="P6" s="13" t="s">
        <v>54</v>
      </c>
      <c r="Q6" s="13" t="s">
        <v>53</v>
      </c>
      <c r="R6" s="14">
        <v>19396</v>
      </c>
      <c r="S6" s="13" t="s">
        <v>13</v>
      </c>
      <c r="T6" s="13" t="s">
        <v>15</v>
      </c>
      <c r="U6" s="13">
        <v>34</v>
      </c>
      <c r="V6" s="13" t="s">
        <v>110</v>
      </c>
    </row>
    <row r="7" spans="1:22" ht="15">
      <c r="A7" s="22">
        <f t="shared" si="0"/>
        <v>7</v>
      </c>
      <c r="B7" s="15" t="s">
        <v>118</v>
      </c>
      <c r="C7" s="15" t="s">
        <v>59</v>
      </c>
      <c r="D7" s="15" t="s">
        <v>68</v>
      </c>
      <c r="E7" s="16">
        <v>35975</v>
      </c>
      <c r="F7" s="15" t="s">
        <v>14</v>
      </c>
      <c r="G7" s="15">
        <v>7</v>
      </c>
      <c r="H7" s="20">
        <v>22</v>
      </c>
      <c r="I7" s="20">
        <v>7</v>
      </c>
      <c r="J7" s="15" t="s">
        <v>130</v>
      </c>
      <c r="K7" s="15"/>
      <c r="L7" s="13" t="s">
        <v>110</v>
      </c>
      <c r="M7" s="13" t="s">
        <v>111</v>
      </c>
      <c r="N7" s="13" t="s">
        <v>21</v>
      </c>
      <c r="O7" s="13" t="s">
        <v>117</v>
      </c>
      <c r="P7" s="13" t="s">
        <v>54</v>
      </c>
      <c r="Q7" s="13" t="s">
        <v>53</v>
      </c>
      <c r="R7" s="14">
        <v>19396</v>
      </c>
      <c r="S7" s="13" t="s">
        <v>13</v>
      </c>
      <c r="T7" s="13" t="s">
        <v>15</v>
      </c>
      <c r="U7" s="13">
        <v>34</v>
      </c>
      <c r="V7" s="13" t="s">
        <v>110</v>
      </c>
    </row>
    <row r="8" spans="1:22" ht="15">
      <c r="A8" s="22">
        <f t="shared" si="0"/>
        <v>7</v>
      </c>
      <c r="B8" s="13" t="s">
        <v>99</v>
      </c>
      <c r="C8" s="13" t="s">
        <v>92</v>
      </c>
      <c r="D8" s="13" t="s">
        <v>51</v>
      </c>
      <c r="E8" s="14">
        <v>36102</v>
      </c>
      <c r="F8" s="13" t="s">
        <v>14</v>
      </c>
      <c r="G8" s="13">
        <v>7</v>
      </c>
      <c r="H8" s="19">
        <v>30</v>
      </c>
      <c r="I8" s="19">
        <v>5</v>
      </c>
      <c r="J8" s="13" t="s">
        <v>130</v>
      </c>
      <c r="K8" s="13"/>
      <c r="L8" s="13" t="s">
        <v>85</v>
      </c>
      <c r="M8" s="13" t="s">
        <v>86</v>
      </c>
      <c r="N8" s="13" t="s">
        <v>21</v>
      </c>
      <c r="O8" s="13" t="s">
        <v>89</v>
      </c>
      <c r="P8" s="13" t="s">
        <v>69</v>
      </c>
      <c r="Q8" s="13" t="s">
        <v>67</v>
      </c>
      <c r="R8" s="14">
        <v>18288</v>
      </c>
      <c r="S8" s="13" t="s">
        <v>13</v>
      </c>
      <c r="T8" s="13" t="s">
        <v>15</v>
      </c>
      <c r="U8" s="13">
        <v>40</v>
      </c>
      <c r="V8" s="13" t="s">
        <v>90</v>
      </c>
    </row>
    <row r="9" spans="1:22" ht="15">
      <c r="A9" s="22">
        <f t="shared" si="0"/>
        <v>7</v>
      </c>
      <c r="B9" s="15" t="s">
        <v>116</v>
      </c>
      <c r="C9" s="15" t="s">
        <v>64</v>
      </c>
      <c r="D9" s="15" t="s">
        <v>53</v>
      </c>
      <c r="E9" s="16">
        <v>36062</v>
      </c>
      <c r="F9" s="15" t="s">
        <v>13</v>
      </c>
      <c r="G9" s="15">
        <v>7</v>
      </c>
      <c r="H9" s="20">
        <v>22</v>
      </c>
      <c r="I9" s="20">
        <v>4</v>
      </c>
      <c r="J9" s="15" t="s">
        <v>130</v>
      </c>
      <c r="K9" s="15"/>
      <c r="L9" s="13" t="s">
        <v>110</v>
      </c>
      <c r="M9" s="13" t="s">
        <v>111</v>
      </c>
      <c r="N9" s="13" t="s">
        <v>21</v>
      </c>
      <c r="O9" s="13" t="s">
        <v>117</v>
      </c>
      <c r="P9" s="13" t="s">
        <v>54</v>
      </c>
      <c r="Q9" s="13" t="s">
        <v>53</v>
      </c>
      <c r="R9" s="14">
        <v>19396</v>
      </c>
      <c r="S9" s="13" t="s">
        <v>13</v>
      </c>
      <c r="T9" s="13" t="s">
        <v>15</v>
      </c>
      <c r="U9" s="13">
        <v>34</v>
      </c>
      <c r="V9" s="13" t="s">
        <v>110</v>
      </c>
    </row>
    <row r="10" spans="1:22" ht="15">
      <c r="A10" s="22">
        <f t="shared" si="0"/>
        <v>7</v>
      </c>
      <c r="B10" s="13" t="s">
        <v>94</v>
      </c>
      <c r="C10" s="13" t="s">
        <v>58</v>
      </c>
      <c r="D10" s="13" t="s">
        <v>68</v>
      </c>
      <c r="E10" s="14">
        <v>36109</v>
      </c>
      <c r="F10" s="13" t="s">
        <v>14</v>
      </c>
      <c r="G10" s="13">
        <v>7</v>
      </c>
      <c r="H10" s="19">
        <v>29.5</v>
      </c>
      <c r="I10" s="19">
        <v>2</v>
      </c>
      <c r="J10" s="13" t="s">
        <v>130</v>
      </c>
      <c r="K10" s="13"/>
      <c r="L10" s="13" t="s">
        <v>85</v>
      </c>
      <c r="M10" s="13" t="s">
        <v>86</v>
      </c>
      <c r="N10" s="13" t="s">
        <v>21</v>
      </c>
      <c r="O10" s="13" t="s">
        <v>89</v>
      </c>
      <c r="P10" s="13" t="s">
        <v>69</v>
      </c>
      <c r="Q10" s="13" t="s">
        <v>67</v>
      </c>
      <c r="R10" s="14">
        <v>18288</v>
      </c>
      <c r="S10" s="13" t="s">
        <v>13</v>
      </c>
      <c r="T10" s="13" t="s">
        <v>15</v>
      </c>
      <c r="U10" s="13">
        <v>40</v>
      </c>
      <c r="V10" s="13" t="s">
        <v>90</v>
      </c>
    </row>
    <row r="11" spans="1:22" ht="15">
      <c r="A11" s="23">
        <f t="shared" si="0"/>
        <v>8</v>
      </c>
      <c r="B11" s="15" t="s">
        <v>112</v>
      </c>
      <c r="C11" s="15" t="s">
        <v>62</v>
      </c>
      <c r="D11" s="15" t="s">
        <v>51</v>
      </c>
      <c r="E11" s="16">
        <v>35789</v>
      </c>
      <c r="F11" s="15" t="s">
        <v>14</v>
      </c>
      <c r="G11" s="15">
        <v>8</v>
      </c>
      <c r="H11" s="20">
        <v>27</v>
      </c>
      <c r="I11" s="20">
        <v>6</v>
      </c>
      <c r="J11" s="15" t="s">
        <v>130</v>
      </c>
      <c r="K11" s="15"/>
      <c r="L11" s="13" t="s">
        <v>110</v>
      </c>
      <c r="M11" s="13" t="s">
        <v>111</v>
      </c>
      <c r="N11" s="13" t="s">
        <v>21</v>
      </c>
      <c r="O11" s="13" t="s">
        <v>117</v>
      </c>
      <c r="P11" s="13" t="s">
        <v>54</v>
      </c>
      <c r="Q11" s="13" t="s">
        <v>53</v>
      </c>
      <c r="R11" s="14">
        <v>19396</v>
      </c>
      <c r="S11" s="13" t="s">
        <v>13</v>
      </c>
      <c r="T11" s="13" t="s">
        <v>15</v>
      </c>
      <c r="U11" s="13">
        <v>34</v>
      </c>
      <c r="V11" s="13" t="s">
        <v>110</v>
      </c>
    </row>
    <row r="12" spans="1:22" ht="15">
      <c r="A12" s="23">
        <f t="shared" si="0"/>
        <v>8</v>
      </c>
      <c r="B12" s="10" t="s">
        <v>44</v>
      </c>
      <c r="C12" s="10" t="s">
        <v>45</v>
      </c>
      <c r="D12" s="10" t="s">
        <v>46</v>
      </c>
      <c r="E12" s="11">
        <v>35553</v>
      </c>
      <c r="F12" s="13" t="s">
        <v>13</v>
      </c>
      <c r="G12" s="12">
        <v>8</v>
      </c>
      <c r="H12" s="21">
        <v>40</v>
      </c>
      <c r="I12" s="21">
        <v>5</v>
      </c>
      <c r="J12" s="13" t="s">
        <v>130</v>
      </c>
      <c r="K12" s="13"/>
      <c r="L12" s="13"/>
      <c r="M12" s="9" t="s">
        <v>47</v>
      </c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5">
      <c r="A13" s="23">
        <f t="shared" si="0"/>
        <v>8</v>
      </c>
      <c r="B13" s="10" t="s">
        <v>38</v>
      </c>
      <c r="C13" s="10" t="s">
        <v>39</v>
      </c>
      <c r="D13" s="10" t="s">
        <v>40</v>
      </c>
      <c r="E13" s="11">
        <v>35551</v>
      </c>
      <c r="F13" s="13" t="s">
        <v>13</v>
      </c>
      <c r="G13" s="12">
        <v>8</v>
      </c>
      <c r="H13" s="21">
        <v>40</v>
      </c>
      <c r="I13" s="21">
        <v>5</v>
      </c>
      <c r="J13" s="13" t="s">
        <v>130</v>
      </c>
      <c r="K13" s="13"/>
      <c r="L13" s="13"/>
      <c r="M13" s="9" t="s">
        <v>47</v>
      </c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5">
      <c r="A14" s="23">
        <f t="shared" si="0"/>
        <v>8</v>
      </c>
      <c r="B14" s="13" t="s">
        <v>100</v>
      </c>
      <c r="C14" s="13" t="s">
        <v>66</v>
      </c>
      <c r="D14" s="13" t="s">
        <v>53</v>
      </c>
      <c r="E14" s="14">
        <v>35810</v>
      </c>
      <c r="F14" s="13" t="s">
        <v>13</v>
      </c>
      <c r="G14" s="13">
        <v>8</v>
      </c>
      <c r="H14" s="19">
        <v>22</v>
      </c>
      <c r="I14" s="19">
        <v>5</v>
      </c>
      <c r="J14" s="13" t="s">
        <v>130</v>
      </c>
      <c r="K14" s="13"/>
      <c r="L14" s="13" t="s">
        <v>85</v>
      </c>
      <c r="M14" s="13" t="s">
        <v>86</v>
      </c>
      <c r="N14" s="13" t="s">
        <v>21</v>
      </c>
      <c r="O14" s="13" t="s">
        <v>89</v>
      </c>
      <c r="P14" s="13" t="s">
        <v>69</v>
      </c>
      <c r="Q14" s="13" t="s">
        <v>67</v>
      </c>
      <c r="R14" s="14">
        <v>18288</v>
      </c>
      <c r="S14" s="13" t="s">
        <v>13</v>
      </c>
      <c r="T14" s="13" t="s">
        <v>15</v>
      </c>
      <c r="U14" s="13">
        <v>40</v>
      </c>
      <c r="V14" s="13" t="s">
        <v>90</v>
      </c>
    </row>
    <row r="15" spans="1:22" ht="15">
      <c r="A15" s="23">
        <f t="shared" si="0"/>
        <v>8</v>
      </c>
      <c r="B15" s="10" t="s">
        <v>41</v>
      </c>
      <c r="C15" s="10" t="s">
        <v>42</v>
      </c>
      <c r="D15" s="10" t="s">
        <v>43</v>
      </c>
      <c r="E15" s="11">
        <v>35738</v>
      </c>
      <c r="F15" s="13" t="s">
        <v>13</v>
      </c>
      <c r="G15" s="12">
        <v>8</v>
      </c>
      <c r="H15" s="21">
        <v>36</v>
      </c>
      <c r="I15" s="21">
        <v>4</v>
      </c>
      <c r="J15" s="13" t="s">
        <v>130</v>
      </c>
      <c r="K15" s="13"/>
      <c r="L15" s="13"/>
      <c r="M15" s="9" t="s">
        <v>47</v>
      </c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">
      <c r="A16" s="23">
        <f t="shared" si="0"/>
        <v>8</v>
      </c>
      <c r="B16" s="10" t="s">
        <v>48</v>
      </c>
      <c r="C16" s="10" t="s">
        <v>42</v>
      </c>
      <c r="D16" s="10" t="s">
        <v>43</v>
      </c>
      <c r="E16" s="11">
        <v>35769</v>
      </c>
      <c r="F16" s="13" t="s">
        <v>13</v>
      </c>
      <c r="G16" s="12">
        <v>8</v>
      </c>
      <c r="H16" s="21">
        <v>36</v>
      </c>
      <c r="I16" s="21">
        <v>3</v>
      </c>
      <c r="J16" s="13" t="s">
        <v>130</v>
      </c>
      <c r="K16" s="13"/>
      <c r="L16" s="13"/>
      <c r="M16" s="9" t="s">
        <v>47</v>
      </c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5">
      <c r="A17" s="24">
        <f t="shared" si="0"/>
        <v>9</v>
      </c>
      <c r="B17" s="13" t="s">
        <v>77</v>
      </c>
      <c r="C17" s="13" t="s">
        <v>78</v>
      </c>
      <c r="D17" s="13" t="s">
        <v>71</v>
      </c>
      <c r="E17" s="14">
        <v>35257</v>
      </c>
      <c r="F17" s="13" t="s">
        <v>14</v>
      </c>
      <c r="G17" s="13">
        <v>9</v>
      </c>
      <c r="H17" s="19">
        <v>23</v>
      </c>
      <c r="I17" s="19">
        <v>5</v>
      </c>
      <c r="J17" s="13" t="s">
        <v>130</v>
      </c>
      <c r="K17" s="13"/>
      <c r="L17" s="13" t="s">
        <v>75</v>
      </c>
      <c r="M17" s="13" t="s">
        <v>76</v>
      </c>
      <c r="N17" s="13" t="s">
        <v>21</v>
      </c>
      <c r="O17" s="13" t="s">
        <v>83</v>
      </c>
      <c r="P17" s="13" t="s">
        <v>57</v>
      </c>
      <c r="Q17" s="13" t="s">
        <v>50</v>
      </c>
      <c r="R17" s="14">
        <v>29096</v>
      </c>
      <c r="S17" s="13" t="s">
        <v>13</v>
      </c>
      <c r="T17" s="13" t="s">
        <v>15</v>
      </c>
      <c r="U17" s="13">
        <v>8</v>
      </c>
      <c r="V17" s="13" t="s">
        <v>75</v>
      </c>
    </row>
    <row r="18" spans="1:22" ht="15">
      <c r="A18" s="24">
        <f t="shared" si="0"/>
        <v>9</v>
      </c>
      <c r="B18" s="13" t="s">
        <v>91</v>
      </c>
      <c r="C18" s="13" t="s">
        <v>52</v>
      </c>
      <c r="D18" s="13" t="s">
        <v>56</v>
      </c>
      <c r="E18" s="14">
        <v>35144</v>
      </c>
      <c r="F18" s="13" t="s">
        <v>13</v>
      </c>
      <c r="G18" s="13">
        <v>9</v>
      </c>
      <c r="H18" s="19">
        <v>22</v>
      </c>
      <c r="I18" s="19">
        <v>4</v>
      </c>
      <c r="J18" s="13" t="s">
        <v>130</v>
      </c>
      <c r="K18" s="13"/>
      <c r="L18" s="13" t="s">
        <v>85</v>
      </c>
      <c r="M18" s="13" t="s">
        <v>86</v>
      </c>
      <c r="N18" s="13" t="s">
        <v>21</v>
      </c>
      <c r="O18" s="13" t="s">
        <v>89</v>
      </c>
      <c r="P18" s="13" t="s">
        <v>69</v>
      </c>
      <c r="Q18" s="13" t="s">
        <v>67</v>
      </c>
      <c r="R18" s="14">
        <v>18288</v>
      </c>
      <c r="S18" s="13" t="s">
        <v>13</v>
      </c>
      <c r="T18" s="13" t="s">
        <v>15</v>
      </c>
      <c r="U18" s="13">
        <v>40</v>
      </c>
      <c r="V18" s="13" t="s">
        <v>90</v>
      </c>
    </row>
    <row r="19" spans="1:22" ht="15">
      <c r="A19" s="24">
        <f t="shared" si="0"/>
        <v>9</v>
      </c>
      <c r="B19" s="13" t="s">
        <v>106</v>
      </c>
      <c r="C19" s="13" t="s">
        <v>64</v>
      </c>
      <c r="D19" s="13" t="s">
        <v>67</v>
      </c>
      <c r="E19" s="18" t="s">
        <v>109</v>
      </c>
      <c r="F19" s="13" t="s">
        <v>13</v>
      </c>
      <c r="G19" s="13">
        <v>9</v>
      </c>
      <c r="H19" s="19">
        <v>25</v>
      </c>
      <c r="I19" s="19">
        <v>2</v>
      </c>
      <c r="J19" s="13" t="s">
        <v>130</v>
      </c>
      <c r="K19" s="13"/>
      <c r="L19" s="13" t="s">
        <v>104</v>
      </c>
      <c r="M19" s="13" t="s">
        <v>105</v>
      </c>
      <c r="N19" s="13" t="s">
        <v>21</v>
      </c>
      <c r="O19" s="13" t="s">
        <v>107</v>
      </c>
      <c r="P19" s="13" t="s">
        <v>108</v>
      </c>
      <c r="Q19" s="13" t="s">
        <v>63</v>
      </c>
      <c r="R19" s="14">
        <v>28329</v>
      </c>
      <c r="S19" s="13" t="s">
        <v>14</v>
      </c>
      <c r="T19" s="13" t="s">
        <v>20</v>
      </c>
      <c r="U19" s="13">
        <v>12</v>
      </c>
      <c r="V19" s="13" t="s">
        <v>104</v>
      </c>
    </row>
    <row r="20" spans="1:22" ht="15">
      <c r="A20" s="25">
        <v>10</v>
      </c>
      <c r="B20" s="13" t="s">
        <v>115</v>
      </c>
      <c r="C20" s="13" t="s">
        <v>58</v>
      </c>
      <c r="D20" s="13" t="s">
        <v>70</v>
      </c>
      <c r="E20" s="14"/>
      <c r="F20" s="13" t="s">
        <v>14</v>
      </c>
      <c r="G20" s="13">
        <v>10</v>
      </c>
      <c r="H20" s="19"/>
      <c r="I20" s="19">
        <v>6</v>
      </c>
      <c r="J20" s="13" t="s">
        <v>130</v>
      </c>
      <c r="K20" s="13"/>
      <c r="L20" s="13"/>
      <c r="M20" s="13"/>
      <c r="N20" s="13"/>
      <c r="O20" s="13"/>
      <c r="P20" s="13"/>
      <c r="Q20" s="13"/>
      <c r="R20" s="14"/>
      <c r="S20" s="13"/>
      <c r="T20" s="13"/>
      <c r="U20" s="13"/>
      <c r="V20" s="13"/>
    </row>
    <row r="21" spans="1:23" ht="15">
      <c r="A21" s="25">
        <v>10</v>
      </c>
      <c r="B21" t="s">
        <v>126</v>
      </c>
      <c r="C21" t="s">
        <v>125</v>
      </c>
      <c r="D21" t="s">
        <v>127</v>
      </c>
      <c r="E21" s="28">
        <v>35053</v>
      </c>
      <c r="F21" t="s">
        <v>14</v>
      </c>
      <c r="G21" s="8">
        <v>10</v>
      </c>
      <c r="H21">
        <v>37</v>
      </c>
      <c r="I21" s="27">
        <v>6</v>
      </c>
      <c r="J21" s="13" t="s">
        <v>130</v>
      </c>
      <c r="L21" t="s">
        <v>123</v>
      </c>
      <c r="M21" t="s">
        <v>124</v>
      </c>
      <c r="N21" t="s">
        <v>21</v>
      </c>
      <c r="O21" t="s">
        <v>131</v>
      </c>
      <c r="P21" t="s">
        <v>132</v>
      </c>
      <c r="Q21" t="s">
        <v>133</v>
      </c>
      <c r="R21" s="7">
        <v>18244</v>
      </c>
      <c r="S21" t="s">
        <v>13</v>
      </c>
      <c r="T21" t="s">
        <v>15</v>
      </c>
      <c r="U21">
        <v>41</v>
      </c>
      <c r="V21" t="s">
        <v>123</v>
      </c>
      <c r="W21" s="13"/>
    </row>
    <row r="22" spans="1:22" ht="15">
      <c r="A22" s="25">
        <f aca="true" t="shared" si="1" ref="A22:A28">G22</f>
        <v>10</v>
      </c>
      <c r="B22" s="13" t="s">
        <v>95</v>
      </c>
      <c r="C22" s="13" t="s">
        <v>49</v>
      </c>
      <c r="D22" s="13" t="s">
        <v>74</v>
      </c>
      <c r="E22" s="14">
        <v>34884</v>
      </c>
      <c r="F22" s="13" t="s">
        <v>14</v>
      </c>
      <c r="G22" s="13">
        <v>10</v>
      </c>
      <c r="H22" s="19">
        <v>17.5</v>
      </c>
      <c r="I22" s="19">
        <v>3</v>
      </c>
      <c r="J22" s="13" t="s">
        <v>130</v>
      </c>
      <c r="K22" s="13"/>
      <c r="L22" s="13" t="s">
        <v>85</v>
      </c>
      <c r="M22" s="13" t="s">
        <v>86</v>
      </c>
      <c r="N22" s="13" t="s">
        <v>21</v>
      </c>
      <c r="O22" s="13" t="s">
        <v>89</v>
      </c>
      <c r="P22" s="13" t="s">
        <v>69</v>
      </c>
      <c r="Q22" s="13" t="s">
        <v>67</v>
      </c>
      <c r="R22" s="14">
        <v>18288</v>
      </c>
      <c r="S22" s="13" t="s">
        <v>13</v>
      </c>
      <c r="T22" s="13" t="s">
        <v>15</v>
      </c>
      <c r="U22" s="13">
        <v>40</v>
      </c>
      <c r="V22" s="13" t="s">
        <v>90</v>
      </c>
    </row>
    <row r="23" spans="1:22" ht="15">
      <c r="A23" s="25">
        <f t="shared" si="1"/>
        <v>10</v>
      </c>
      <c r="B23" s="13" t="s">
        <v>97</v>
      </c>
      <c r="C23" s="13" t="s">
        <v>98</v>
      </c>
      <c r="D23" s="13" t="s">
        <v>51</v>
      </c>
      <c r="E23" s="14">
        <v>35023</v>
      </c>
      <c r="F23" s="13" t="s">
        <v>14</v>
      </c>
      <c r="G23" s="13">
        <v>10</v>
      </c>
      <c r="H23" s="19">
        <v>17</v>
      </c>
      <c r="I23" s="19">
        <v>2</v>
      </c>
      <c r="J23" s="13" t="s">
        <v>130</v>
      </c>
      <c r="K23" s="13"/>
      <c r="L23" s="13" t="s">
        <v>85</v>
      </c>
      <c r="M23" s="13" t="s">
        <v>86</v>
      </c>
      <c r="N23" s="13" t="s">
        <v>21</v>
      </c>
      <c r="O23" s="13" t="s">
        <v>89</v>
      </c>
      <c r="P23" s="13" t="s">
        <v>69</v>
      </c>
      <c r="Q23" s="13" t="s">
        <v>67</v>
      </c>
      <c r="R23" s="14">
        <v>18288</v>
      </c>
      <c r="S23" s="13" t="s">
        <v>13</v>
      </c>
      <c r="T23" s="13" t="s">
        <v>15</v>
      </c>
      <c r="U23" s="13">
        <v>40</v>
      </c>
      <c r="V23" s="13" t="s">
        <v>90</v>
      </c>
    </row>
    <row r="24" spans="1:22" ht="15">
      <c r="A24" s="25">
        <f t="shared" si="1"/>
        <v>10</v>
      </c>
      <c r="B24" s="13" t="s">
        <v>79</v>
      </c>
      <c r="C24" s="13" t="s">
        <v>61</v>
      </c>
      <c r="D24" s="13" t="s">
        <v>67</v>
      </c>
      <c r="E24" s="14">
        <v>34829</v>
      </c>
      <c r="F24" s="13" t="s">
        <v>13</v>
      </c>
      <c r="G24" s="13">
        <v>10</v>
      </c>
      <c r="H24" s="19">
        <v>23</v>
      </c>
      <c r="I24" s="19">
        <v>1</v>
      </c>
      <c r="J24" s="13" t="s">
        <v>130</v>
      </c>
      <c r="K24" s="13"/>
      <c r="L24" s="13" t="s">
        <v>75</v>
      </c>
      <c r="M24" s="13" t="s">
        <v>76</v>
      </c>
      <c r="N24" s="13" t="s">
        <v>21</v>
      </c>
      <c r="O24" s="13" t="s">
        <v>83</v>
      </c>
      <c r="P24" s="13" t="s">
        <v>57</v>
      </c>
      <c r="Q24" s="13" t="s">
        <v>50</v>
      </c>
      <c r="R24" s="14">
        <v>29096</v>
      </c>
      <c r="S24" s="13" t="s">
        <v>13</v>
      </c>
      <c r="T24" s="13" t="s">
        <v>15</v>
      </c>
      <c r="U24" s="13">
        <v>8</v>
      </c>
      <c r="V24" s="13" t="s">
        <v>75</v>
      </c>
    </row>
    <row r="25" spans="1:22" ht="15">
      <c r="A25" s="26">
        <f t="shared" si="1"/>
        <v>11</v>
      </c>
      <c r="B25" s="15" t="s">
        <v>113</v>
      </c>
      <c r="C25" s="15" t="s">
        <v>84</v>
      </c>
      <c r="D25" s="15" t="s">
        <v>72</v>
      </c>
      <c r="E25" s="16">
        <v>34834</v>
      </c>
      <c r="F25" s="15" t="s">
        <v>14</v>
      </c>
      <c r="G25" s="15">
        <v>11</v>
      </c>
      <c r="H25" s="20">
        <v>31</v>
      </c>
      <c r="I25" s="20">
        <v>3</v>
      </c>
      <c r="J25" s="15" t="s">
        <v>130</v>
      </c>
      <c r="K25" s="13"/>
      <c r="L25" s="13" t="s">
        <v>110</v>
      </c>
      <c r="M25" s="13" t="s">
        <v>111</v>
      </c>
      <c r="N25" s="13" t="s">
        <v>21</v>
      </c>
      <c r="O25" s="13" t="s">
        <v>117</v>
      </c>
      <c r="P25" s="13" t="s">
        <v>54</v>
      </c>
      <c r="Q25" s="13" t="s">
        <v>53</v>
      </c>
      <c r="R25" s="14">
        <v>19396</v>
      </c>
      <c r="S25" s="13" t="s">
        <v>13</v>
      </c>
      <c r="T25" s="13" t="s">
        <v>15</v>
      </c>
      <c r="U25" s="13">
        <v>34</v>
      </c>
      <c r="V25" s="13" t="s">
        <v>110</v>
      </c>
    </row>
    <row r="26" spans="1:22" ht="15">
      <c r="A26" s="26">
        <f t="shared" si="1"/>
        <v>11</v>
      </c>
      <c r="B26" s="13" t="s">
        <v>87</v>
      </c>
      <c r="C26" s="13" t="s">
        <v>60</v>
      </c>
      <c r="D26" s="13" t="s">
        <v>88</v>
      </c>
      <c r="E26" s="14">
        <v>34691</v>
      </c>
      <c r="F26" s="13" t="s">
        <v>14</v>
      </c>
      <c r="G26" s="13">
        <v>11</v>
      </c>
      <c r="H26" s="19">
        <v>11</v>
      </c>
      <c r="I26" s="19">
        <v>3</v>
      </c>
      <c r="J26" s="13" t="s">
        <v>130</v>
      </c>
      <c r="K26" s="13"/>
      <c r="L26" s="13" t="s">
        <v>85</v>
      </c>
      <c r="M26" s="13" t="s">
        <v>86</v>
      </c>
      <c r="N26" s="13" t="s">
        <v>21</v>
      </c>
      <c r="O26" s="13" t="s">
        <v>89</v>
      </c>
      <c r="P26" s="13" t="s">
        <v>69</v>
      </c>
      <c r="Q26" s="13" t="s">
        <v>67</v>
      </c>
      <c r="R26" s="14">
        <v>18288</v>
      </c>
      <c r="S26" s="13" t="s">
        <v>13</v>
      </c>
      <c r="T26" s="13" t="s">
        <v>15</v>
      </c>
      <c r="U26" s="13">
        <v>40</v>
      </c>
      <c r="V26" s="13" t="s">
        <v>90</v>
      </c>
    </row>
    <row r="27" spans="1:22" ht="15">
      <c r="A27" s="26">
        <f t="shared" si="1"/>
        <v>11</v>
      </c>
      <c r="B27" s="13" t="s">
        <v>93</v>
      </c>
      <c r="C27" s="13" t="s">
        <v>92</v>
      </c>
      <c r="D27" s="13" t="s">
        <v>72</v>
      </c>
      <c r="E27" s="14">
        <v>34472</v>
      </c>
      <c r="F27" s="13" t="s">
        <v>14</v>
      </c>
      <c r="G27" s="13">
        <v>11</v>
      </c>
      <c r="H27" s="19">
        <v>10</v>
      </c>
      <c r="I27" s="19">
        <v>3</v>
      </c>
      <c r="J27" s="13" t="s">
        <v>130</v>
      </c>
      <c r="K27" s="13"/>
      <c r="L27" s="13" t="s">
        <v>85</v>
      </c>
      <c r="M27" s="13" t="s">
        <v>86</v>
      </c>
      <c r="N27" s="13" t="s">
        <v>21</v>
      </c>
      <c r="O27" s="13" t="s">
        <v>89</v>
      </c>
      <c r="P27" s="13" t="s">
        <v>69</v>
      </c>
      <c r="Q27" s="13" t="s">
        <v>67</v>
      </c>
      <c r="R27" s="14">
        <v>18288</v>
      </c>
      <c r="S27" s="13" t="s">
        <v>13</v>
      </c>
      <c r="T27" s="13" t="s">
        <v>15</v>
      </c>
      <c r="U27" s="13">
        <v>40</v>
      </c>
      <c r="V27" s="13" t="s">
        <v>90</v>
      </c>
    </row>
    <row r="28" spans="1:22" ht="15">
      <c r="A28" s="26">
        <f t="shared" si="1"/>
        <v>11</v>
      </c>
      <c r="B28" s="13" t="s">
        <v>102</v>
      </c>
      <c r="C28" s="13" t="s">
        <v>69</v>
      </c>
      <c r="D28" s="13" t="s">
        <v>53</v>
      </c>
      <c r="E28" s="14">
        <v>34395</v>
      </c>
      <c r="F28" s="13" t="s">
        <v>13</v>
      </c>
      <c r="G28" s="13">
        <v>11</v>
      </c>
      <c r="H28" s="19">
        <v>13.5</v>
      </c>
      <c r="I28" s="19">
        <v>2</v>
      </c>
      <c r="J28" s="13" t="s">
        <v>130</v>
      </c>
      <c r="K28" s="13"/>
      <c r="L28" s="13"/>
      <c r="M28" s="13" t="s">
        <v>101</v>
      </c>
      <c r="N28" s="13"/>
      <c r="O28" s="13" t="s">
        <v>103</v>
      </c>
      <c r="P28" s="13" t="s">
        <v>73</v>
      </c>
      <c r="Q28" s="13" t="s">
        <v>63</v>
      </c>
      <c r="R28" s="14">
        <v>20962</v>
      </c>
      <c r="S28" s="13" t="s">
        <v>14</v>
      </c>
      <c r="T28" s="13" t="s">
        <v>15</v>
      </c>
      <c r="U28" s="13">
        <v>31</v>
      </c>
      <c r="V28" s="13"/>
    </row>
  </sheetData>
  <sheetProtection/>
  <mergeCells count="4">
    <mergeCell ref="L1:N1"/>
    <mergeCell ref="O1:V1"/>
    <mergeCell ref="B1:K1"/>
    <mergeCell ref="A1:A2"/>
  </mergeCells>
  <dataValidations count="11">
    <dataValidation type="list" allowBlank="1" showInputMessage="1" showErrorMessage="1" sqref="T24 T4:T20 T29:T1091">
      <formula1>Должность</formula1>
    </dataValidation>
    <dataValidation type="list" allowBlank="1" showInputMessage="1" showErrorMessage="1" sqref="U24 U4:U20 U29:U1091">
      <formula1>Стаж</formula1>
    </dataValidation>
    <dataValidation type="list" allowBlank="1" showInputMessage="1" showErrorMessage="1" sqref="N4:N27 N29:N1091">
      <formula1>ТипОУ</formula1>
    </dataValidation>
    <dataValidation type="list" allowBlank="1" showInputMessage="1" showErrorMessage="1" sqref="S24 F24 M4:M7 F8:F20 S4:S20 S29:S1091 F29:F1091">
      <formula1>Пол</formula1>
    </dataValidation>
    <dataValidation type="list" allowBlank="1" showInputMessage="1" showErrorMessage="1" sqref="K29:K1091 K4:K20">
      <formula1>ТипДиплома</formula1>
    </dataValidation>
    <dataValidation type="list" allowBlank="1" showErrorMessage="1" sqref="K28">
      <formula1>ТипДиплома</formula1>
      <formula2>0</formula2>
    </dataValidation>
    <dataValidation type="list" allowBlank="1" showErrorMessage="1" sqref="F28 S28">
      <formula1>Пол</formula1>
      <formula2>0</formula2>
    </dataValidation>
    <dataValidation type="list" allowBlank="1" showErrorMessage="1" sqref="N28">
      <formula1>ТипОУ</formula1>
      <formula2>0</formula2>
    </dataValidation>
    <dataValidation type="list" allowBlank="1" showErrorMessage="1" sqref="U28">
      <formula1>Стаж</formula1>
      <formula2>0</formula2>
    </dataValidation>
    <dataValidation type="list" allowBlank="1" showErrorMessage="1" sqref="T28">
      <formula1>Должность</formula1>
      <formula2>0</formula2>
    </dataValidation>
    <dataValidation allowBlank="1" showInputMessage="1" showErrorMessage="1" sqref="B2:E2 V2 O2:R2 L2:M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13</v>
      </c>
      <c r="B1" s="2" t="s">
        <v>15</v>
      </c>
      <c r="C1" s="2" t="s">
        <v>16</v>
      </c>
      <c r="D1" t="s">
        <v>21</v>
      </c>
      <c r="E1" t="s">
        <v>34</v>
      </c>
    </row>
    <row r="2" spans="1:5" ht="12.75">
      <c r="A2" t="s">
        <v>14</v>
      </c>
      <c r="B2" s="2" t="s">
        <v>17</v>
      </c>
      <c r="C2" s="2">
        <v>1</v>
      </c>
      <c r="D2" t="s">
        <v>22</v>
      </c>
      <c r="E2" t="s">
        <v>35</v>
      </c>
    </row>
    <row r="3" spans="2:4" ht="12.75">
      <c r="B3" s="2" t="s">
        <v>18</v>
      </c>
      <c r="C3" s="2">
        <v>2</v>
      </c>
      <c r="D3" t="s">
        <v>23</v>
      </c>
    </row>
    <row r="4" spans="2:4" ht="12.75">
      <c r="B4" s="2" t="s">
        <v>19</v>
      </c>
      <c r="C4" s="2">
        <v>3</v>
      </c>
      <c r="D4" t="s">
        <v>24</v>
      </c>
    </row>
    <row r="5" spans="2:4" ht="12.75">
      <c r="B5" s="2" t="s">
        <v>20</v>
      </c>
      <c r="C5" s="2">
        <v>4</v>
      </c>
      <c r="D5" t="s">
        <v>25</v>
      </c>
    </row>
    <row r="6" spans="3:4" ht="12.75">
      <c r="C6" s="2">
        <v>5</v>
      </c>
      <c r="D6" t="s">
        <v>26</v>
      </c>
    </row>
    <row r="7" spans="3:4" ht="12.75">
      <c r="C7" s="2">
        <v>6</v>
      </c>
      <c r="D7" t="s">
        <v>27</v>
      </c>
    </row>
    <row r="8" spans="3:4" ht="12.75">
      <c r="C8" s="2">
        <v>7</v>
      </c>
      <c r="D8" t="s">
        <v>28</v>
      </c>
    </row>
    <row r="9" spans="3:4" ht="12.75">
      <c r="C9" s="2">
        <v>8</v>
      </c>
      <c r="D9" t="s">
        <v>29</v>
      </c>
    </row>
    <row r="10" spans="3:4" ht="12.75">
      <c r="C10" s="2">
        <v>9</v>
      </c>
      <c r="D10" t="s">
        <v>30</v>
      </c>
    </row>
    <row r="11" spans="3:4" ht="12.75">
      <c r="C11" s="2">
        <v>10</v>
      </c>
      <c r="D11" t="s">
        <v>31</v>
      </c>
    </row>
    <row r="12" spans="3:4" ht="12.75">
      <c r="C12" s="2">
        <v>11</v>
      </c>
      <c r="D12" t="s">
        <v>20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comp9</cp:lastModifiedBy>
  <dcterms:created xsi:type="dcterms:W3CDTF">2009-12-08T12:29:08Z</dcterms:created>
  <dcterms:modified xsi:type="dcterms:W3CDTF">2011-11-28T02:04:44Z</dcterms:modified>
  <cp:category/>
  <cp:version/>
  <cp:contentType/>
  <cp:contentStatus/>
</cp:coreProperties>
</file>